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Tercer trimestre\Información Presupuestaria\"/>
    </mc:Choice>
  </mc:AlternateContent>
  <xr:revisionPtr revIDLastSave="0" documentId="13_ncr:1_{87D2596E-0360-49D3-9E38-C070408C472E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72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<sst xmlns="http://schemas.openxmlformats.org/spreadsheetml/2006/main" count="30" uniqueCount="30">
  <si>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</si>
  <si>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</si>
  <si>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</si>
  <si>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</si>
  <si>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</si>
  <si>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</si>
  <si>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</si>
  <si>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</si>
  <si>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</si>
  <si>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</si>
  <si>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</si>
  <si>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</si>
  <si>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</si>
  <si>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</si>
  <si>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</si>
  <si>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</si>
  <si>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</si>
  <si>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</si>
  <si>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</si>
  <si>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</si>
  <si>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</si>
  <si>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</si>
  <si>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</si>
  <si>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</si>
  <si>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</si>
  <si>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</si>
  <si>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</si>
  <si>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</si>
  <si>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</si>
  <si>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1° de enero al 30 de septiembre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</si>
</sst>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zoomScaleNormal="100" workbookViewId="0">
      <selection activeCell="L24" sqref="L24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1441403835</v>
      </c>
      <c r="D8" s="23">
        <v>39512848.549999997</v>
      </c>
      <c r="E8" s="24">
        <f t="shared" ref="E8:E18" si="0">C8+D8</f>
        <v>1480916683.55</v>
      </c>
      <c r="F8" s="17">
        <v>1490687369.9100001</v>
      </c>
      <c r="G8" s="23">
        <v>1490687369.9100001</v>
      </c>
      <c r="H8" s="18">
        <f t="shared" ref="H8:H18" si="1">G8-C8</f>
        <v>49283534.910000086</v>
      </c>
    </row>
    <row r="9" spans="2:8" ht="15" customHeight="1" x14ac:dyDescent="0.2">
      <c r="B9" s="16" t="s">
        <v>16</v>
      </c>
      <c r="C9" s="20" t="s">
        <v>28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76900936</v>
      </c>
      <c r="D10" s="20">
        <v>1384440.9</v>
      </c>
      <c r="E10" s="21">
        <f t="shared" si="0"/>
        <v>78285376.900000006</v>
      </c>
      <c r="F10" s="5">
        <v>78887170.629999995</v>
      </c>
      <c r="G10" s="20">
        <v>78887170.629999995</v>
      </c>
      <c r="H10" s="10">
        <f t="shared" si="1"/>
        <v>1986234.6299999952</v>
      </c>
    </row>
    <row r="11" spans="2:8" ht="12" customHeight="1" x14ac:dyDescent="0.2">
      <c r="B11" s="16" t="s">
        <v>18</v>
      </c>
      <c r="C11" s="20">
        <v>367470786</v>
      </c>
      <c r="D11" s="20">
        <v>22031678.190000001</v>
      </c>
      <c r="E11" s="21">
        <f t="shared" si="0"/>
        <v>389502464.19</v>
      </c>
      <c r="F11" s="5">
        <v>395356979.16000003</v>
      </c>
      <c r="G11" s="20">
        <v>395356979.16000003</v>
      </c>
      <c r="H11" s="10">
        <f t="shared" si="1"/>
        <v>27886193.160000026</v>
      </c>
    </row>
    <row r="12" spans="2:8" ht="12" customHeight="1" x14ac:dyDescent="0.2">
      <c r="B12" s="16" t="s">
        <v>19</v>
      </c>
      <c r="C12" s="20">
        <v>41731389</v>
      </c>
      <c r="D12" s="20">
        <v>2320000</v>
      </c>
      <c r="E12" s="21">
        <f t="shared" si="0"/>
        <v>44051389</v>
      </c>
      <c r="F12" s="5">
        <v>53887828.32</v>
      </c>
      <c r="G12" s="20">
        <v>53887828.32</v>
      </c>
      <c r="H12" s="10">
        <f t="shared" si="1"/>
        <v>12156439.32</v>
      </c>
    </row>
    <row r="13" spans="2:8" ht="12" customHeight="1" x14ac:dyDescent="0.2">
      <c r="B13" s="16" t="s">
        <v>20</v>
      </c>
      <c r="C13" s="20">
        <v>17455196</v>
      </c>
      <c r="D13" s="20">
        <v>12619184.779999999</v>
      </c>
      <c r="E13" s="21">
        <f t="shared" si="0"/>
        <v>30074380.780000001</v>
      </c>
      <c r="F13" s="5">
        <v>28668045.460000001</v>
      </c>
      <c r="G13" s="20">
        <v>28668045.460000001</v>
      </c>
      <c r="H13" s="10">
        <f t="shared" si="1"/>
        <v>11212849.460000001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2532904418</v>
      </c>
      <c r="D15" s="20">
        <v>82385819.260000005</v>
      </c>
      <c r="E15" s="21">
        <f t="shared" si="0"/>
        <v>2615290237.2600002</v>
      </c>
      <c r="F15" s="5">
        <v>2618005590.2199998</v>
      </c>
      <c r="G15" s="20">
        <v>2618005590.2199998</v>
      </c>
      <c r="H15" s="10">
        <f t="shared" si="1"/>
        <v>85101172.21999979</v>
      </c>
    </row>
    <row r="16" spans="2:8" ht="12" customHeight="1" x14ac:dyDescent="0.2">
      <c r="B16" s="16" t="s">
        <v>23</v>
      </c>
      <c r="C16" s="20">
        <v>16114347</v>
      </c>
      <c r="D16" s="20">
        <v>24403072.5</v>
      </c>
      <c r="E16" s="21">
        <f t="shared" si="0"/>
        <v>40517419.5</v>
      </c>
      <c r="F16" s="5">
        <v>44455500</v>
      </c>
      <c r="G16" s="20">
        <v>44455500</v>
      </c>
      <c r="H16" s="10">
        <f t="shared" si="1"/>
        <v>28341153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4493980907</v>
      </c>
      <c r="D18" s="31">
        <f>SUM(D8:D17)</f>
        <v>184657044.18000001</v>
      </c>
      <c r="E18" s="31">
        <f t="shared" si="0"/>
        <v>4678637951.1800003</v>
      </c>
      <c r="F18" s="32">
        <f>SUM(F8:F17)</f>
        <v>4709948483.6999998</v>
      </c>
      <c r="G18" s="33">
        <f>SUM(G8:G17)</f>
        <v>4709948483.6999998</v>
      </c>
      <c r="H18" s="38">
        <f t="shared" si="1"/>
        <v>215967576.69999981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5" orientation="landscape" r:id="rId1"/>
  <headerFooter>
    <oddHeader xml:space="preserve">&amp;C&amp;G
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2024-10-02T16:11:17Z</cp:lastPrinted>
  <dcterms:created xsi:type="dcterms:W3CDTF">2019-12-05T18:21:29Z</dcterms:created>
  <dcterms:modified xsi:type="dcterms:W3CDTF">2024-10-14T21:27:12Z</dcterms:modified>
</cp:coreProperties>
</file>